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 activeTab="3"/>
  </bookViews>
  <sheets>
    <sheet name="procvičení vzorců" sheetId="1" r:id="rId1"/>
    <sheet name="malíř" sheetId="2" r:id="rId2"/>
    <sheet name="počet tepů" sheetId="3" r:id="rId3"/>
    <sheet name="absolutní adresace" sheetId="4" r:id="rId4"/>
  </sheets>
  <definedNames>
    <definedName name="daň">'absolutní adresace'!$B$1</definedName>
  </definedNames>
  <calcPr calcId="125725"/>
</workbook>
</file>

<file path=xl/calcChain.xml><?xml version="1.0" encoding="utf-8"?>
<calcChain xmlns="http://schemas.openxmlformats.org/spreadsheetml/2006/main">
  <c r="D13" i="4"/>
  <c r="C13"/>
  <c r="D5"/>
  <c r="D6"/>
  <c r="D7"/>
  <c r="D8"/>
  <c r="D9"/>
  <c r="D10"/>
  <c r="D11"/>
  <c r="D4"/>
  <c r="C5"/>
  <c r="C6"/>
  <c r="C7"/>
  <c r="C8"/>
  <c r="C9"/>
  <c r="C10"/>
  <c r="C11"/>
  <c r="C4"/>
  <c r="C10" i="3"/>
  <c r="C11" s="1"/>
  <c r="C12" s="1"/>
  <c r="C13" s="1"/>
  <c r="D10"/>
  <c r="D11" s="1"/>
  <c r="D12" s="1"/>
  <c r="D13" s="1"/>
  <c r="B10"/>
  <c r="B11" s="1"/>
  <c r="B12" s="1"/>
  <c r="B13" s="1"/>
  <c r="C12" i="2"/>
  <c r="C11"/>
  <c r="C14" s="1"/>
  <c r="C16" s="1"/>
  <c r="C10"/>
  <c r="D25" i="1"/>
  <c r="C16"/>
  <c r="D7"/>
</calcChain>
</file>

<file path=xl/sharedStrings.xml><?xml version="1.0" encoding="utf-8"?>
<sst xmlns="http://schemas.openxmlformats.org/spreadsheetml/2006/main" count="41" uniqueCount="34">
  <si>
    <t>Pythágorova věta</t>
  </si>
  <si>
    <t>a</t>
  </si>
  <si>
    <t>b</t>
  </si>
  <si>
    <t>c</t>
  </si>
  <si>
    <t>obsah kruhu</t>
  </si>
  <si>
    <t>S</t>
  </si>
  <si>
    <t>r</t>
  </si>
  <si>
    <t>obsah obdelníku</t>
  </si>
  <si>
    <t>plocha stropu</t>
  </si>
  <si>
    <t>plocha větší zdi</t>
  </si>
  <si>
    <t>plocha menší zdi</t>
  </si>
  <si>
    <t>celková plocha</t>
  </si>
  <si>
    <t>počet litrů barvy</t>
  </si>
  <si>
    <t>slon</t>
  </si>
  <si>
    <t>počet tepů za minutu</t>
  </si>
  <si>
    <t>délka života</t>
  </si>
  <si>
    <t>to je dnů</t>
  </si>
  <si>
    <t>to je hodin</t>
  </si>
  <si>
    <t>to je minut</t>
  </si>
  <si>
    <t>celkový počet tepů</t>
  </si>
  <si>
    <t>člověk</t>
  </si>
  <si>
    <t>kolibřík</t>
  </si>
  <si>
    <t>DPH</t>
  </si>
  <si>
    <t>zboží</t>
  </si>
  <si>
    <t>cena bez DPH</t>
  </si>
  <si>
    <t>cena s DPH</t>
  </si>
  <si>
    <t>MS Windows7 Home Premium 32/64bit OEM</t>
  </si>
  <si>
    <t>MS Windows7 Pro 32/64bit OEM CZ</t>
  </si>
  <si>
    <t>MS Windows7 Ultimate 32bit OEM CZ</t>
  </si>
  <si>
    <t>MS Windows7 Ultimate 64bit OEM CZ</t>
  </si>
  <si>
    <t>MS Office 2010 Home and Student OEM PKC</t>
  </si>
  <si>
    <t>MS Office 2010 Home and Business OEM</t>
  </si>
  <si>
    <t>MS Office 2010 Pro CZ OEM PKC</t>
  </si>
  <si>
    <t>Antivir ESET NOD32 na 1 rok</t>
  </si>
</sst>
</file>

<file path=xl/styles.xml><?xml version="1.0" encoding="utf-8"?>
<styleSheet xmlns="http://schemas.openxmlformats.org/spreadsheetml/2006/main">
  <numFmts count="1">
    <numFmt numFmtId="164" formatCode="_-* #,##0\ &quot;Kč&quot;_-;\-* #,##0\ &quot;Kč&quot;_-;_-* &quot;-&quot;??\ &quot;Kč&quot;_-;_-@_-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5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9" tint="0.59999389629810485"/>
        <bgColor indexed="65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6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5" borderId="0" xfId="4" applyAlignment="1">
      <alignment horizontal="center"/>
    </xf>
    <xf numFmtId="0" fontId="2" fillId="4" borderId="0" xfId="3" applyAlignment="1">
      <alignment horizontal="center"/>
    </xf>
    <xf numFmtId="2" fontId="1" fillId="3" borderId="0" xfId="2" applyNumberFormat="1" applyAlignment="1">
      <alignment horizontal="center"/>
    </xf>
    <xf numFmtId="0" fontId="2" fillId="4" borderId="0" xfId="3"/>
    <xf numFmtId="0" fontId="2" fillId="4" borderId="0" xfId="3" applyBorder="1" applyAlignment="1">
      <alignment horizontal="center"/>
    </xf>
    <xf numFmtId="0" fontId="2" fillId="5" borderId="0" xfId="4" applyBorder="1" applyAlignment="1">
      <alignment horizontal="left"/>
    </xf>
    <xf numFmtId="0" fontId="2" fillId="5" borderId="0" xfId="4" applyBorder="1" applyAlignment="1">
      <alignment horizontal="center"/>
    </xf>
    <xf numFmtId="0" fontId="0" fillId="0" borderId="0" xfId="0" applyBorder="1"/>
    <xf numFmtId="0" fontId="1" fillId="3" borderId="0" xfId="2" applyBorder="1"/>
    <xf numFmtId="0" fontId="2" fillId="4" borderId="0" xfId="3" applyBorder="1"/>
    <xf numFmtId="0" fontId="2" fillId="2" borderId="0" xfId="1" applyBorder="1"/>
    <xf numFmtId="9" fontId="2" fillId="2" borderId="0" xfId="1" applyNumberFormat="1"/>
    <xf numFmtId="0" fontId="2" fillId="5" borderId="0" xfId="4"/>
    <xf numFmtId="164" fontId="1" fillId="6" borderId="0" xfId="5" applyNumberFormat="1" applyAlignment="1">
      <alignment horizontal="center"/>
    </xf>
    <xf numFmtId="164" fontId="1" fillId="6" borderId="0" xfId="5" applyNumberFormat="1"/>
    <xf numFmtId="164" fontId="1" fillId="3" borderId="0" xfId="2" applyNumberFormat="1"/>
    <xf numFmtId="0" fontId="3" fillId="0" borderId="0" xfId="0" applyFont="1" applyAlignment="1">
      <alignment horizontal="left"/>
    </xf>
    <xf numFmtId="0" fontId="2" fillId="5" borderId="0" xfId="4" applyBorder="1"/>
  </cellXfs>
  <cellStyles count="6">
    <cellStyle name="40 % – Zvýraznění1" xfId="2" builtinId="31"/>
    <cellStyle name="40 % – Zvýraznění6" xfId="5" builtinId="51"/>
    <cellStyle name="normální" xfId="0" builtinId="0"/>
    <cellStyle name="Zvýraznění 1" xfId="1" builtinId="29"/>
    <cellStyle name="Zvýraznění 2" xfId="3" builtinId="33"/>
    <cellStyle name="Zvýraznění 3" xfId="4" builtin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5</xdr:row>
      <xdr:rowOff>114301</xdr:rowOff>
    </xdr:from>
    <xdr:to>
      <xdr:col>7</xdr:col>
      <xdr:colOff>352425</xdr:colOff>
      <xdr:row>6</xdr:row>
      <xdr:rowOff>190500</xdr:rowOff>
    </xdr:to>
    <xdr:sp macro="" textlink="">
      <xdr:nvSpPr>
        <xdr:cNvPr id="2" name="TextovéPole 1"/>
        <xdr:cNvSpPr txBox="1"/>
      </xdr:nvSpPr>
      <xdr:spPr>
        <a:xfrm>
          <a:off x="3067050" y="1123951"/>
          <a:ext cx="1552575" cy="285749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/>
            <a:t>=(B7*B7+C7*C7)^(1/2)</a:t>
          </a:r>
        </a:p>
      </xdr:txBody>
    </xdr:sp>
    <xdr:clientData/>
  </xdr:twoCellAnchor>
  <xdr:twoCellAnchor>
    <xdr:from>
      <xdr:col>5</xdr:col>
      <xdr:colOff>9524</xdr:colOff>
      <xdr:row>14</xdr:row>
      <xdr:rowOff>104774</xdr:rowOff>
    </xdr:from>
    <xdr:to>
      <xdr:col>7</xdr:col>
      <xdr:colOff>9525</xdr:colOff>
      <xdr:row>15</xdr:row>
      <xdr:rowOff>190500</xdr:rowOff>
    </xdr:to>
    <xdr:sp macro="" textlink="">
      <xdr:nvSpPr>
        <xdr:cNvPr id="3" name="TextovéPole 2"/>
        <xdr:cNvSpPr txBox="1"/>
      </xdr:nvSpPr>
      <xdr:spPr>
        <a:xfrm>
          <a:off x="3438524" y="2914649"/>
          <a:ext cx="1371601" cy="29527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/>
            <a:t>=(B16/3,14)^(1/2)</a:t>
          </a:r>
        </a:p>
      </xdr:txBody>
    </xdr:sp>
    <xdr:clientData/>
  </xdr:twoCellAnchor>
  <xdr:twoCellAnchor>
    <xdr:from>
      <xdr:col>5</xdr:col>
      <xdr:colOff>0</xdr:colOff>
      <xdr:row>23</xdr:row>
      <xdr:rowOff>114300</xdr:rowOff>
    </xdr:from>
    <xdr:to>
      <xdr:col>7</xdr:col>
      <xdr:colOff>0</xdr:colOff>
      <xdr:row>24</xdr:row>
      <xdr:rowOff>190500</xdr:rowOff>
    </xdr:to>
    <xdr:sp macro="" textlink="">
      <xdr:nvSpPr>
        <xdr:cNvPr id="4" name="TextovéPole 3"/>
        <xdr:cNvSpPr txBox="1"/>
      </xdr:nvSpPr>
      <xdr:spPr>
        <a:xfrm>
          <a:off x="3429000" y="4724400"/>
          <a:ext cx="1371600" cy="2857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/>
            <a:t>=B25*C25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8</xdr:col>
      <xdr:colOff>0</xdr:colOff>
      <xdr:row>4</xdr:row>
      <xdr:rowOff>142875</xdr:rowOff>
    </xdr:to>
    <xdr:sp macro="" textlink="">
      <xdr:nvSpPr>
        <xdr:cNvPr id="2" name="TextovéPole 1"/>
        <xdr:cNvSpPr txBox="1"/>
      </xdr:nvSpPr>
      <xdr:spPr>
        <a:xfrm>
          <a:off x="28575" y="57150"/>
          <a:ext cx="4848225" cy="8477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/>
            <a:t>Určete počet metrů čtverečních</a:t>
          </a:r>
          <a:r>
            <a:rPr lang="cs-CZ" sz="1100" baseline="0"/>
            <a:t> pro vymalování v místnosti a * b m  s výškou stropu c m.</a:t>
          </a:r>
        </a:p>
        <a:p>
          <a:r>
            <a:rPr lang="cs-CZ" sz="1100" baseline="0"/>
            <a:t>Dveře a okna  neuvažujte.</a:t>
          </a:r>
        </a:p>
        <a:p>
          <a:r>
            <a:rPr lang="cs-CZ" sz="1100" baseline="0"/>
            <a:t>Kolik barvy musí malíř koupit, je - li spotřeba  1l barvy na  10 m čtverečních?</a:t>
          </a:r>
          <a:endParaRPr lang="cs-CZ" sz="1100"/>
        </a:p>
      </xdr:txBody>
    </xdr:sp>
    <xdr:clientData/>
  </xdr:twoCellAnchor>
  <xdr:oneCellAnchor>
    <xdr:from>
      <xdr:col>4</xdr:col>
      <xdr:colOff>85725</xdr:colOff>
      <xdr:row>2</xdr:row>
      <xdr:rowOff>180975</xdr:rowOff>
    </xdr:from>
    <xdr:ext cx="184731" cy="264560"/>
    <xdr:sp macro="" textlink="">
      <xdr:nvSpPr>
        <xdr:cNvPr id="3" name="TextovéPole 2"/>
        <xdr:cNvSpPr txBox="1"/>
      </xdr:nvSpPr>
      <xdr:spPr>
        <a:xfrm>
          <a:off x="2828925" y="56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38100</xdr:rowOff>
    </xdr:from>
    <xdr:to>
      <xdr:col>7</xdr:col>
      <xdr:colOff>9526</xdr:colOff>
      <xdr:row>3</xdr:row>
      <xdr:rowOff>133350</xdr:rowOff>
    </xdr:to>
    <xdr:sp macro="" textlink="">
      <xdr:nvSpPr>
        <xdr:cNvPr id="2" name="TextovéPole 1"/>
        <xdr:cNvSpPr txBox="1"/>
      </xdr:nvSpPr>
      <xdr:spPr>
        <a:xfrm>
          <a:off x="28576" y="38100"/>
          <a:ext cx="5105400" cy="6667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/>
            <a:t>Určete počet tepů  srdce za celý život, znáte-li průměrné hodnoty tepu za minutu a průměrnou délku života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A1:E25"/>
  <sheetViews>
    <sheetView workbookViewId="0">
      <selection activeCell="K24" sqref="K24"/>
    </sheetView>
  </sheetViews>
  <sheetFormatPr defaultRowHeight="15"/>
  <cols>
    <col min="2" max="5" width="9.140625" style="1"/>
  </cols>
  <sheetData>
    <row r="1" spans="1:4" ht="18.75">
      <c r="A1" s="18" t="s">
        <v>0</v>
      </c>
      <c r="B1" s="18"/>
      <c r="C1" s="18"/>
    </row>
    <row r="2" spans="1:4">
      <c r="A2" s="1"/>
    </row>
    <row r="3" spans="1:4">
      <c r="A3" s="1"/>
    </row>
    <row r="4" spans="1:4">
      <c r="A4" s="1"/>
    </row>
    <row r="5" spans="1:4">
      <c r="A5" s="1"/>
    </row>
    <row r="6" spans="1:4">
      <c r="A6" s="1"/>
      <c r="B6" s="6" t="s">
        <v>1</v>
      </c>
      <c r="C6" s="6" t="s">
        <v>2</v>
      </c>
      <c r="D6" s="6" t="s">
        <v>3</v>
      </c>
    </row>
    <row r="7" spans="1:4">
      <c r="A7" s="1"/>
      <c r="B7" s="2">
        <v>5</v>
      </c>
      <c r="C7" s="2">
        <v>7</v>
      </c>
      <c r="D7" s="4">
        <f>(B7*B7+C7*C7)^(1/2)</f>
        <v>8.6023252670426267</v>
      </c>
    </row>
    <row r="8" spans="1:4">
      <c r="A8" s="1"/>
    </row>
    <row r="9" spans="1:4">
      <c r="A9" s="1"/>
    </row>
    <row r="10" spans="1:4" ht="18.75">
      <c r="A10" s="18" t="s">
        <v>4</v>
      </c>
      <c r="B10" s="18"/>
      <c r="C10" s="18"/>
    </row>
    <row r="15" spans="1:4">
      <c r="B15" s="6" t="s">
        <v>5</v>
      </c>
      <c r="C15" s="6" t="s">
        <v>6</v>
      </c>
    </row>
    <row r="16" spans="1:4">
      <c r="B16" s="2">
        <v>80</v>
      </c>
      <c r="C16" s="4">
        <f>(B16/3.14)^(1/2)</f>
        <v>5.0475446512506874</v>
      </c>
    </row>
    <row r="19" spans="1:4" ht="18.75">
      <c r="A19" s="18" t="s">
        <v>7</v>
      </c>
      <c r="B19" s="18"/>
      <c r="C19" s="18"/>
    </row>
    <row r="24" spans="1:4">
      <c r="B24" s="6" t="s">
        <v>1</v>
      </c>
      <c r="C24" s="6" t="s">
        <v>2</v>
      </c>
      <c r="D24" s="6" t="s">
        <v>5</v>
      </c>
    </row>
    <row r="25" spans="1:4">
      <c r="B25" s="2">
        <v>10</v>
      </c>
      <c r="C25" s="2">
        <v>50</v>
      </c>
      <c r="D25" s="4">
        <f>B25*C25</f>
        <v>500</v>
      </c>
    </row>
  </sheetData>
  <mergeCells count="3">
    <mergeCell ref="A1:C1"/>
    <mergeCell ref="A10:C10"/>
    <mergeCell ref="A19:C19"/>
  </mergeCells>
  <pageMargins left="0.7" right="0.7" top="0.78740157499999996" bottom="0.78740157499999996" header="0.3" footer="0.3"/>
  <pageSetup paperSize="9" orientation="portrait" r:id="rId1"/>
  <drawing r:id="rId2"/>
  <legacyDrawing r:id="rId3"/>
  <oleObjects>
    <oleObject progId="Equation.3" shapeId="1025" r:id="rId4"/>
    <oleObject progId="Equation.3" shapeId="1026" r:id="rId5"/>
    <oleObject progId="Equation.3" shapeId="1029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6:C16"/>
  <sheetViews>
    <sheetView workbookViewId="0">
      <selection activeCell="H17" sqref="H17"/>
    </sheetView>
  </sheetViews>
  <sheetFormatPr defaultRowHeight="15"/>
  <cols>
    <col min="1" max="1" width="9.28515625" customWidth="1"/>
  </cols>
  <sheetData>
    <row r="6" spans="1:3">
      <c r="A6" s="6" t="s">
        <v>1</v>
      </c>
      <c r="B6" s="6" t="s">
        <v>2</v>
      </c>
      <c r="C6" s="6" t="s">
        <v>3</v>
      </c>
    </row>
    <row r="7" spans="1:3">
      <c r="A7" s="2">
        <v>4</v>
      </c>
      <c r="B7" s="2">
        <v>6</v>
      </c>
      <c r="C7" s="2">
        <v>3</v>
      </c>
    </row>
    <row r="10" spans="1:3">
      <c r="A10" s="7" t="s">
        <v>8</v>
      </c>
      <c r="B10" s="8"/>
      <c r="C10" s="10">
        <f>A7*B7</f>
        <v>24</v>
      </c>
    </row>
    <row r="11" spans="1:3">
      <c r="A11" s="7" t="s">
        <v>9</v>
      </c>
      <c r="B11" s="8"/>
      <c r="C11" s="10">
        <f>B7*C7</f>
        <v>18</v>
      </c>
    </row>
    <row r="12" spans="1:3">
      <c r="A12" s="7" t="s">
        <v>10</v>
      </c>
      <c r="B12" s="8"/>
      <c r="C12" s="10">
        <f>A7*C7</f>
        <v>12</v>
      </c>
    </row>
    <row r="13" spans="1:3">
      <c r="A13" s="9"/>
      <c r="B13" s="9"/>
      <c r="C13" s="9"/>
    </row>
    <row r="14" spans="1:3">
      <c r="A14" s="7" t="s">
        <v>11</v>
      </c>
      <c r="B14" s="8"/>
      <c r="C14" s="10">
        <f>2*C11+2*C12+C10</f>
        <v>84</v>
      </c>
    </row>
    <row r="15" spans="1:3">
      <c r="A15" s="9"/>
      <c r="B15" s="9"/>
    </row>
    <row r="16" spans="1:3">
      <c r="A16" s="11" t="s">
        <v>12</v>
      </c>
      <c r="B16" s="11"/>
      <c r="C16" s="12">
        <f>C14/10</f>
        <v>8.4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7:D13"/>
  <sheetViews>
    <sheetView workbookViewId="0">
      <selection activeCell="D20" sqref="D20"/>
    </sheetView>
  </sheetViews>
  <sheetFormatPr defaultRowHeight="15"/>
  <cols>
    <col min="1" max="1" width="19.5703125" customWidth="1"/>
    <col min="2" max="2" width="10" customWidth="1"/>
    <col min="3" max="4" width="11" customWidth="1"/>
  </cols>
  <sheetData>
    <row r="7" spans="1:4">
      <c r="A7" s="6"/>
      <c r="B7" s="6" t="s">
        <v>13</v>
      </c>
      <c r="C7" s="6" t="s">
        <v>20</v>
      </c>
      <c r="D7" s="6" t="s">
        <v>21</v>
      </c>
    </row>
    <row r="8" spans="1:4">
      <c r="A8" s="19" t="s">
        <v>14</v>
      </c>
      <c r="B8" s="8">
        <v>25</v>
      </c>
      <c r="C8" s="8">
        <v>60</v>
      </c>
      <c r="D8" s="8">
        <v>1200</v>
      </c>
    </row>
    <row r="9" spans="1:4">
      <c r="A9" s="19" t="s">
        <v>15</v>
      </c>
      <c r="B9" s="8">
        <v>70</v>
      </c>
      <c r="C9" s="8">
        <v>80</v>
      </c>
      <c r="D9" s="8">
        <v>4</v>
      </c>
    </row>
    <row r="10" spans="1:4">
      <c r="A10" s="19" t="s">
        <v>16</v>
      </c>
      <c r="B10" s="10">
        <f>B9*365</f>
        <v>25550</v>
      </c>
      <c r="C10" s="10">
        <f t="shared" ref="C10:D10" si="0">C9*365</f>
        <v>29200</v>
      </c>
      <c r="D10" s="10">
        <f t="shared" si="0"/>
        <v>1460</v>
      </c>
    </row>
    <row r="11" spans="1:4">
      <c r="A11" s="19" t="s">
        <v>17</v>
      </c>
      <c r="B11" s="10">
        <f>B10*24</f>
        <v>613200</v>
      </c>
      <c r="C11" s="10">
        <f t="shared" ref="C11:D11" si="1">C10*24</f>
        <v>700800</v>
      </c>
      <c r="D11" s="10">
        <f t="shared" si="1"/>
        <v>35040</v>
      </c>
    </row>
    <row r="12" spans="1:4">
      <c r="A12" s="19" t="s">
        <v>18</v>
      </c>
      <c r="B12" s="10">
        <f>B11*60</f>
        <v>36792000</v>
      </c>
      <c r="C12" s="10">
        <f t="shared" ref="C12:D12" si="2">C11*60</f>
        <v>42048000</v>
      </c>
      <c r="D12" s="10">
        <f t="shared" si="2"/>
        <v>2102400</v>
      </c>
    </row>
    <row r="13" spans="1:4">
      <c r="A13" s="11" t="s">
        <v>19</v>
      </c>
      <c r="B13" s="12">
        <f>B12*B8</f>
        <v>919800000</v>
      </c>
      <c r="C13" s="12">
        <f t="shared" ref="C13:D13" si="3">C12*C8</f>
        <v>2522880000</v>
      </c>
      <c r="D13" s="12">
        <f t="shared" si="3"/>
        <v>2522880000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D13"/>
  <sheetViews>
    <sheetView tabSelected="1" workbookViewId="0">
      <selection activeCell="A23" sqref="A23"/>
    </sheetView>
  </sheetViews>
  <sheetFormatPr defaultRowHeight="15"/>
  <cols>
    <col min="1" max="1" width="41" bestFit="1" customWidth="1"/>
    <col min="2" max="4" width="15.7109375" customWidth="1"/>
  </cols>
  <sheetData>
    <row r="1" spans="1:4">
      <c r="A1" s="5" t="s">
        <v>22</v>
      </c>
      <c r="B1" s="13">
        <v>0.2</v>
      </c>
    </row>
    <row r="3" spans="1:4">
      <c r="A3" s="5" t="s">
        <v>23</v>
      </c>
      <c r="B3" s="3" t="s">
        <v>24</v>
      </c>
      <c r="C3" s="3" t="s">
        <v>22</v>
      </c>
      <c r="D3" s="3" t="s">
        <v>25</v>
      </c>
    </row>
    <row r="4" spans="1:4">
      <c r="A4" s="14" t="s">
        <v>26</v>
      </c>
      <c r="B4" s="17">
        <v>2049</v>
      </c>
      <c r="C4" s="17">
        <f>B4*$B$1</f>
        <v>409.8</v>
      </c>
      <c r="D4" s="17">
        <f t="shared" ref="D4:D11" si="0">B4+B4*daň</f>
        <v>2458.8000000000002</v>
      </c>
    </row>
    <row r="5" spans="1:4">
      <c r="A5" s="14" t="s">
        <v>27</v>
      </c>
      <c r="B5" s="17">
        <v>2739</v>
      </c>
      <c r="C5" s="17">
        <f t="shared" ref="C5:C11" si="1">B5*$B$1</f>
        <v>547.80000000000007</v>
      </c>
      <c r="D5" s="17">
        <f t="shared" si="0"/>
        <v>3286.8</v>
      </c>
    </row>
    <row r="6" spans="1:4">
      <c r="A6" s="14" t="s">
        <v>28</v>
      </c>
      <c r="B6" s="17">
        <v>3819</v>
      </c>
      <c r="C6" s="17">
        <f t="shared" si="1"/>
        <v>763.80000000000007</v>
      </c>
      <c r="D6" s="17">
        <f t="shared" si="0"/>
        <v>4582.8</v>
      </c>
    </row>
    <row r="7" spans="1:4">
      <c r="A7" s="14" t="s">
        <v>29</v>
      </c>
      <c r="B7" s="17">
        <v>3819</v>
      </c>
      <c r="C7" s="17">
        <f t="shared" si="1"/>
        <v>763.80000000000007</v>
      </c>
      <c r="D7" s="17">
        <f t="shared" si="0"/>
        <v>4582.8</v>
      </c>
    </row>
    <row r="8" spans="1:4">
      <c r="A8" s="14" t="s">
        <v>30</v>
      </c>
      <c r="B8" s="17">
        <v>2089</v>
      </c>
      <c r="C8" s="17">
        <f t="shared" si="1"/>
        <v>417.8</v>
      </c>
      <c r="D8" s="17">
        <f t="shared" si="0"/>
        <v>2506.8000000000002</v>
      </c>
    </row>
    <row r="9" spans="1:4">
      <c r="A9" s="14" t="s">
        <v>31</v>
      </c>
      <c r="B9" s="17">
        <v>4179</v>
      </c>
      <c r="C9" s="17">
        <f t="shared" si="1"/>
        <v>835.80000000000007</v>
      </c>
      <c r="D9" s="17">
        <f t="shared" si="0"/>
        <v>5014.8</v>
      </c>
    </row>
    <row r="10" spans="1:4">
      <c r="A10" s="14" t="s">
        <v>32</v>
      </c>
      <c r="B10" s="17">
        <v>8599</v>
      </c>
      <c r="C10" s="17">
        <f t="shared" si="1"/>
        <v>1719.8000000000002</v>
      </c>
      <c r="D10" s="17">
        <f t="shared" si="0"/>
        <v>10318.799999999999</v>
      </c>
    </row>
    <row r="11" spans="1:4">
      <c r="A11" s="14" t="s">
        <v>33</v>
      </c>
      <c r="B11" s="17">
        <v>999</v>
      </c>
      <c r="C11" s="17">
        <f t="shared" si="1"/>
        <v>199.8</v>
      </c>
      <c r="D11" s="17">
        <f t="shared" si="0"/>
        <v>1198.8</v>
      </c>
    </row>
    <row r="13" spans="1:4">
      <c r="C13" s="15" t="str">
        <f>"=B11*$B$1"</f>
        <v>=B11*$B$1</v>
      </c>
      <c r="D13" s="16" t="str">
        <f>"=B11+B11*daň"</f>
        <v>=B11+B11*daň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procvičení vzorců</vt:lpstr>
      <vt:lpstr>malíř</vt:lpstr>
      <vt:lpstr>počet tepů</vt:lpstr>
      <vt:lpstr>absolutní adresace</vt:lpstr>
      <vt:lpstr>daň</vt:lpstr>
    </vt:vector>
  </TitlesOfParts>
  <Company>SPŠS a VOŠT, Sokolská,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Silvana Žárská</dc:creator>
  <cp:lastModifiedBy>Vaše jméno</cp:lastModifiedBy>
  <cp:lastPrinted>2012-05-17T08:18:36Z</cp:lastPrinted>
  <dcterms:created xsi:type="dcterms:W3CDTF">2012-05-09T06:18:37Z</dcterms:created>
  <dcterms:modified xsi:type="dcterms:W3CDTF">2012-05-17T08:33:19Z</dcterms:modified>
</cp:coreProperties>
</file>