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270" activeTab="3"/>
  </bookViews>
  <sheets>
    <sheet name="pravidla" sheetId="1" r:id="rId1"/>
    <sheet name="datová čára" sheetId="2" r:id="rId2"/>
    <sheet name="barevná čára" sheetId="3" r:id="rId3"/>
    <sheet name="ikony" sheetId="4" r:id="rId4"/>
  </sheets>
  <calcPr calcId="125725"/>
</workbook>
</file>

<file path=xl/calcChain.xml><?xml version="1.0" encoding="utf-8"?>
<calcChain xmlns="http://schemas.openxmlformats.org/spreadsheetml/2006/main">
  <c r="D18" i="3"/>
  <c r="D17"/>
  <c r="D16"/>
  <c r="D15"/>
  <c r="D14"/>
  <c r="D13"/>
  <c r="D12"/>
  <c r="D11"/>
  <c r="D10"/>
  <c r="D9"/>
  <c r="D8"/>
  <c r="D7"/>
  <c r="D6"/>
  <c r="D5"/>
  <c r="D4"/>
  <c r="E25" i="4"/>
  <c r="E26"/>
  <c r="E27"/>
  <c r="E28"/>
  <c r="E29"/>
  <c r="E30"/>
  <c r="E31"/>
  <c r="E32"/>
  <c r="E33"/>
  <c r="E34"/>
  <c r="E35"/>
  <c r="E36"/>
  <c r="E37"/>
  <c r="E38"/>
  <c r="E24"/>
  <c r="D5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<sst xmlns="http://schemas.openxmlformats.org/spreadsheetml/2006/main" count="114" uniqueCount="43">
  <si>
    <t>Česká republika</t>
  </si>
  <si>
    <t/>
  </si>
  <si>
    <t>Počet obyvatel celkem</t>
  </si>
  <si>
    <t>Základní věkové skupiny</t>
  </si>
  <si>
    <t>Index stáří</t>
  </si>
  <si>
    <t>Průměrný věk</t>
  </si>
  <si>
    <t>0 - 14 let</t>
  </si>
  <si>
    <t>15 - 64 let</t>
  </si>
  <si>
    <t>65 a více let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</si>
  <si>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</si>
  <si>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</si>
  <si>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</si>
  <si>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</si>
  <si>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</si>
  <si>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</si>
  <si>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</si>
  <si>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</si>
  <si>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</si>
  <si>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</si>
  <si>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</si>
  <si>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</si>
  <si>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</si>
  <si>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</si>
  <si>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muži</t>
  </si>
  <si>
    <t>ženy</t>
  </si>
  <si>
    <t>celkem</t>
  </si>
  <si>
    <t>Průměrná mzda</t>
  </si>
  <si>
    <t>Sloupec1</t>
  </si>
  <si>
    <t>zvýrazni plat u ženy vyšší jak 20 000,-</t>
  </si>
  <si>
    <t>ukáže 3 okresy s nejvyšším průměrným platem</t>
  </si>
  <si>
    <t>ukáže 3 okresy s nejnižším průměrným platem</t>
  </si>
  <si>
    <t>zvýrazni plat u muže, který je podprůměrný</t>
  </si>
  <si>
    <t>datová čára na průměrný počet obyvatel</t>
  </si>
  <si>
    <t>datová čára pro průměrný věk s min 40 a max 42</t>
  </si>
  <si>
    <t>Počet obyvatel celkem 2011</t>
  </si>
  <si>
    <t>Počet obyvatel celkem 2008</t>
  </si>
  <si>
    <t>Změna</t>
  </si>
  <si>
    <t>rozdíl</t>
  </si>
  <si>
    <t>tříbarevná škála</t>
  </si>
  <si>
    <t>5 možnosti hodnocení dle procent počtu obyvatel</t>
  </si>
  <si>
    <t>3 šipky u změny +/- 2000</t>
  </si>
  <si>
    <t>5 možnosti hodnocení dle průměrné mzdy (30, 27, 24, 21 tisíc Kč)</t>
  </si>
  <si>
    <t>3 symboly - hraniční je 5 a 6 tisíc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</si>
</sst>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9" formatCode="#0.0"/>
    <numFmt numFmtId="172" formatCode="_-* #,##0\ &quot;Kč&quot;_-;\-* #,##0\ &quot;Kč&quot;_-;_-* &quot;-&quot;??\ &quot;Kč&quot;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5" applyAlignment="1" applyProtection="1"/>
    <xf numFmtId="0" fontId="0" fillId="0" borderId="12" xfId="0" applyBorder="1" applyAlignment="1">
      <alignment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169" fontId="0" fillId="0" borderId="1" xfId="0" applyNumberFormat="1" applyBorder="1" applyAlignment="1">
      <alignment horizontal="right" vertical="top" wrapText="1"/>
    </xf>
    <xf numFmtId="169" fontId="0" fillId="0" borderId="3" xfId="0" applyNumberForma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3" fontId="0" fillId="0" borderId="4" xfId="0" applyNumberFormat="1" applyBorder="1" applyAlignment="1">
      <alignment horizontal="right" vertical="top" wrapText="1"/>
    </xf>
    <xf numFmtId="3" fontId="0" fillId="0" borderId="5" xfId="0" applyNumberFormat="1" applyBorder="1" applyAlignment="1">
      <alignment horizontal="right" vertical="top" wrapText="1"/>
    </xf>
    <xf numFmtId="169" fontId="0" fillId="0" borderId="5" xfId="0" applyNumberFormat="1" applyBorder="1" applyAlignment="1">
      <alignment horizontal="right" vertical="top" wrapText="1"/>
    </xf>
    <xf numFmtId="169" fontId="0" fillId="0" borderId="6" xfId="0" applyNumberFormat="1" applyBorder="1" applyAlignment="1">
      <alignment horizontal="right" vertical="top" wrapText="1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" fillId="3" borderId="18" xfId="3" applyBorder="1" applyAlignment="1">
      <alignment horizontal="center" vertical="top" wrapText="1"/>
    </xf>
    <xf numFmtId="0" fontId="2" fillId="3" borderId="19" xfId="3" applyBorder="1"/>
    <xf numFmtId="0" fontId="2" fillId="3" borderId="20" xfId="3" applyBorder="1"/>
    <xf numFmtId="0" fontId="2" fillId="4" borderId="13" xfId="4" applyBorder="1" applyAlignment="1">
      <alignment vertical="top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2" fillId="2" borderId="8" xfId="2" applyBorder="1" applyAlignment="1">
      <alignment horizontal="center" vertical="top" wrapText="1"/>
    </xf>
    <xf numFmtId="0" fontId="2" fillId="2" borderId="4" xfId="2" applyBorder="1" applyAlignment="1">
      <alignment horizontal="center" vertical="top" wrapText="1"/>
    </xf>
    <xf numFmtId="0" fontId="2" fillId="2" borderId="18" xfId="2" applyBorder="1" applyAlignment="1">
      <alignment horizontal="center" vertical="top" wrapText="1"/>
    </xf>
    <xf numFmtId="0" fontId="2" fillId="2" borderId="19" xfId="2" applyBorder="1" applyAlignment="1">
      <alignment horizontal="center" vertical="top" wrapText="1"/>
    </xf>
    <xf numFmtId="0" fontId="2" fillId="2" borderId="13" xfId="2" applyBorder="1" applyAlignment="1">
      <alignment horizontal="center" vertical="top" wrapText="1"/>
    </xf>
    <xf numFmtId="0" fontId="2" fillId="3" borderId="5" xfId="3" applyBorder="1" applyAlignment="1">
      <alignment horizontal="center" vertical="top" wrapText="1"/>
    </xf>
    <xf numFmtId="0" fontId="0" fillId="5" borderId="26" xfId="0" applyFill="1" applyBorder="1" applyAlignment="1">
      <alignment vertical="top"/>
    </xf>
    <xf numFmtId="0" fontId="0" fillId="5" borderId="27" xfId="0" applyFill="1" applyBorder="1" applyAlignment="1">
      <alignment vertical="top"/>
    </xf>
    <xf numFmtId="172" fontId="2" fillId="4" borderId="28" xfId="1" applyNumberFormat="1" applyFont="1" applyFill="1" applyBorder="1" applyAlignment="1">
      <alignment horizontal="right" vertical="top"/>
    </xf>
    <xf numFmtId="172" fontId="2" fillId="4" borderId="29" xfId="1" applyNumberFormat="1" applyFont="1" applyFill="1" applyBorder="1" applyAlignment="1">
      <alignment horizontal="right" vertical="top"/>
    </xf>
    <xf numFmtId="172" fontId="2" fillId="4" borderId="30" xfId="1" applyNumberFormat="1" applyFont="1" applyFill="1" applyBorder="1" applyAlignment="1">
      <alignment horizontal="right" vertical="top"/>
    </xf>
    <xf numFmtId="172" fontId="0" fillId="5" borderId="25" xfId="1" applyNumberFormat="1" applyFont="1" applyFill="1" applyBorder="1"/>
    <xf numFmtId="0" fontId="2" fillId="4" borderId="7" xfId="4" applyBorder="1" applyAlignment="1">
      <alignment vertical="top" wrapText="1"/>
    </xf>
    <xf numFmtId="3" fontId="2" fillId="4" borderId="8" xfId="4" applyNumberFormat="1" applyBorder="1" applyAlignment="1">
      <alignment horizontal="right" vertical="top" wrapText="1"/>
    </xf>
    <xf numFmtId="3" fontId="2" fillId="4" borderId="9" xfId="4" applyNumberFormat="1" applyBorder="1" applyAlignment="1">
      <alignment horizontal="right" vertical="top" wrapText="1"/>
    </xf>
    <xf numFmtId="169" fontId="2" fillId="4" borderId="9" xfId="4" applyNumberFormat="1" applyBorder="1" applyAlignment="1">
      <alignment horizontal="right" vertical="top" wrapText="1"/>
    </xf>
    <xf numFmtId="169" fontId="2" fillId="4" borderId="10" xfId="4" applyNumberFormat="1" applyBorder="1" applyAlignment="1">
      <alignment horizontal="right" vertical="top" wrapText="1"/>
    </xf>
    <xf numFmtId="0" fontId="2" fillId="2" borderId="31" xfId="2" applyBorder="1" applyAlignment="1">
      <alignment horizontal="center" vertical="top" wrapText="1"/>
    </xf>
    <xf numFmtId="0" fontId="2" fillId="2" borderId="32" xfId="2" applyBorder="1" applyAlignment="1">
      <alignment horizontal="center" vertical="top" wrapText="1"/>
    </xf>
    <xf numFmtId="3" fontId="2" fillId="4" borderId="18" xfId="4" applyNumberFormat="1" applyBorder="1" applyAlignment="1">
      <alignment horizontal="right" vertical="top" wrapText="1"/>
    </xf>
    <xf numFmtId="3" fontId="0" fillId="0" borderId="33" xfId="0" applyNumberFormat="1" applyBorder="1" applyAlignment="1">
      <alignment horizontal="right" vertical="top" wrapText="1"/>
    </xf>
    <xf numFmtId="3" fontId="0" fillId="0" borderId="34" xfId="0" applyNumberFormat="1" applyBorder="1" applyAlignment="1">
      <alignment horizontal="right" vertical="top" wrapText="1"/>
    </xf>
    <xf numFmtId="0" fontId="2" fillId="2" borderId="17" xfId="2" applyBorder="1" applyAlignment="1">
      <alignment horizontal="center" vertical="top" wrapText="1"/>
    </xf>
    <xf numFmtId="3" fontId="2" fillId="4" borderId="25" xfId="4" applyNumberFormat="1" applyBorder="1" applyAlignment="1">
      <alignment horizontal="right" vertical="top" wrapText="1"/>
    </xf>
    <xf numFmtId="3" fontId="0" fillId="0" borderId="25" xfId="0" applyNumberFormat="1" applyBorder="1"/>
    <xf numFmtId="172" fontId="0" fillId="0" borderId="2" xfId="1" applyNumberFormat="1" applyFont="1" applyBorder="1" applyAlignment="1">
      <alignment horizontal="right" vertical="top" wrapText="1"/>
    </xf>
    <xf numFmtId="172" fontId="0" fillId="0" borderId="1" xfId="1" applyNumberFormat="1" applyFont="1" applyBorder="1" applyAlignment="1">
      <alignment horizontal="right" vertical="top" wrapText="1"/>
    </xf>
    <xf numFmtId="0" fontId="2" fillId="3" borderId="4" xfId="3" applyBorder="1" applyAlignment="1">
      <alignment horizontal="center" vertical="top" wrapText="1"/>
    </xf>
    <xf numFmtId="172" fontId="2" fillId="4" borderId="8" xfId="4" applyNumberFormat="1" applyBorder="1" applyAlignment="1">
      <alignment horizontal="right" vertical="top" wrapText="1"/>
    </xf>
    <xf numFmtId="172" fontId="2" fillId="4" borderId="9" xfId="4" applyNumberFormat="1" applyBorder="1" applyAlignment="1">
      <alignment horizontal="right" vertical="top" wrapText="1"/>
    </xf>
    <xf numFmtId="0" fontId="2" fillId="3" borderId="15" xfId="3" applyBorder="1" applyAlignment="1">
      <alignment horizontal="center" vertical="top" wrapText="1"/>
    </xf>
    <xf numFmtId="172" fontId="2" fillId="4" borderId="14" xfId="4" applyNumberFormat="1" applyBorder="1" applyAlignment="1">
      <alignment horizontal="right" vertical="top" wrapText="1"/>
    </xf>
    <xf numFmtId="172" fontId="0" fillId="0" borderId="16" xfId="1" applyNumberFormat="1" applyFont="1" applyBorder="1" applyAlignment="1">
      <alignment horizontal="right" vertical="top" wrapText="1"/>
    </xf>
    <xf numFmtId="0" fontId="2" fillId="2" borderId="25" xfId="2" applyBorder="1" applyAlignment="1">
      <alignment horizontal="center" vertical="top" wrapText="1"/>
    </xf>
    <xf numFmtId="0" fontId="2" fillId="2" borderId="35" xfId="2" applyBorder="1" applyAlignment="1">
      <alignment horizontal="center" vertical="top" wrapText="1"/>
    </xf>
    <xf numFmtId="0" fontId="2" fillId="2" borderId="36" xfId="2" applyBorder="1" applyAlignment="1">
      <alignment horizontal="center" vertical="top" wrapText="1"/>
    </xf>
    <xf numFmtId="0" fontId="2" fillId="2" borderId="37" xfId="2" applyBorder="1" applyAlignment="1">
      <alignment horizontal="center" vertical="top" wrapText="1"/>
    </xf>
    <xf numFmtId="0" fontId="2" fillId="2" borderId="38" xfId="2" applyBorder="1" applyAlignment="1">
      <alignment horizontal="center" vertical="top" wrapText="1"/>
    </xf>
    <xf numFmtId="0" fontId="2" fillId="2" borderId="39" xfId="2" applyBorder="1" applyAlignment="1">
      <alignment horizontal="center" vertical="top" wrapText="1"/>
    </xf>
    <xf numFmtId="0" fontId="2" fillId="2" borderId="40" xfId="2" applyBorder="1" applyAlignment="1">
      <alignment horizontal="center" vertical="top" wrapText="1"/>
    </xf>
    <xf numFmtId="0" fontId="2" fillId="4" borderId="41" xfId="4" applyBorder="1" applyAlignment="1">
      <alignment vertical="top" wrapText="1"/>
    </xf>
    <xf numFmtId="172" fontId="2" fillId="4" borderId="42" xfId="4" applyNumberFormat="1" applyBorder="1" applyAlignment="1">
      <alignment horizontal="right" vertical="top" wrapText="1"/>
    </xf>
    <xf numFmtId="0" fontId="0" fillId="0" borderId="43" xfId="0" applyBorder="1" applyAlignment="1">
      <alignment vertical="top" wrapText="1"/>
    </xf>
    <xf numFmtId="172" fontId="0" fillId="0" borderId="40" xfId="0" applyNumberFormat="1" applyBorder="1"/>
    <xf numFmtId="0" fontId="0" fillId="0" borderId="44" xfId="0" applyBorder="1" applyAlignment="1">
      <alignment vertical="top" wrapText="1"/>
    </xf>
    <xf numFmtId="172" fontId="0" fillId="0" borderId="45" xfId="1" applyNumberFormat="1" applyFont="1" applyBorder="1" applyAlignment="1">
      <alignment horizontal="right" vertical="top" wrapText="1"/>
    </xf>
    <xf numFmtId="172" fontId="0" fillId="0" borderId="46" xfId="1" applyNumberFormat="1" applyFont="1" applyBorder="1" applyAlignment="1">
      <alignment horizontal="right" vertical="top" wrapText="1"/>
    </xf>
    <xf numFmtId="172" fontId="0" fillId="0" borderId="47" xfId="1" applyNumberFormat="1" applyFont="1" applyBorder="1" applyAlignment="1">
      <alignment horizontal="right" vertical="top" wrapText="1"/>
    </xf>
    <xf numFmtId="172" fontId="0" fillId="0" borderId="48" xfId="0" applyNumberFormat="1" applyBorder="1"/>
    <xf numFmtId="3" fontId="0" fillId="0" borderId="25" xfId="0" applyNumberFormat="1" applyBorder="1" applyAlignment="1">
      <alignment horizontal="right" vertical="top" wrapText="1"/>
    </xf>
    <xf numFmtId="0" fontId="2" fillId="2" borderId="49" xfId="2" applyBorder="1" applyAlignment="1">
      <alignment horizontal="center" vertical="top" wrapText="1"/>
    </xf>
    <xf numFmtId="0" fontId="2" fillId="2" borderId="50" xfId="2" applyBorder="1" applyAlignment="1">
      <alignment horizontal="center" vertical="top" wrapText="1"/>
    </xf>
    <xf numFmtId="0" fontId="2" fillId="2" borderId="51" xfId="2" applyBorder="1" applyAlignment="1">
      <alignment horizontal="center" vertical="top" wrapText="1"/>
    </xf>
    <xf numFmtId="0" fontId="2" fillId="4" borderId="51" xfId="4" applyBorder="1" applyAlignment="1">
      <alignment vertical="top" wrapText="1"/>
    </xf>
    <xf numFmtId="3" fontId="2" fillId="4" borderId="40" xfId="4" applyNumberFormat="1" applyBorder="1" applyAlignment="1">
      <alignment horizontal="right" vertical="top" wrapText="1"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3" fontId="0" fillId="0" borderId="53" xfId="0" applyNumberFormat="1" applyBorder="1" applyAlignment="1">
      <alignment horizontal="right" vertical="top" wrapText="1"/>
    </xf>
    <xf numFmtId="3" fontId="0" fillId="0" borderId="40" xfId="0" applyNumberFormat="1" applyBorder="1"/>
    <xf numFmtId="3" fontId="0" fillId="0" borderId="48" xfId="0" applyNumberFormat="1" applyBorder="1"/>
    <xf numFmtId="0" fontId="4" fillId="7" borderId="0" xfId="0" applyFont="1" applyFill="1"/>
    <xf numFmtId="0" fontId="0" fillId="6" borderId="31" xfId="0" applyFill="1" applyBorder="1" applyAlignment="1">
      <alignment horizontal="center" vertical="top" wrapText="1"/>
    </xf>
    <xf numFmtId="0" fontId="0" fillId="6" borderId="32" xfId="0" applyFill="1" applyBorder="1" applyAlignment="1">
      <alignment horizontal="center" vertical="top" wrapText="1"/>
    </xf>
    <xf numFmtId="0" fontId="0" fillId="6" borderId="7" xfId="0" applyFill="1" applyBorder="1" applyAlignment="1">
      <alignment horizontal="center" vertical="top"/>
    </xf>
    <xf numFmtId="0" fontId="5" fillId="6" borderId="21" xfId="0" applyFont="1" applyFill="1" applyBorder="1" applyAlignment="1">
      <alignment horizontal="center" vertical="top"/>
    </xf>
  </cellXfs>
  <cellStyles count="6">
    <cellStyle name="Hypertextový odkaz" xfId="5" builtinId="8"/>
    <cellStyle name="měny" xfId="1" builtinId="4"/>
    <cellStyle name="normální" xfId="0" builtinId="0"/>
    <cellStyle name="Zvýraznění 2" xfId="2" builtinId="33"/>
    <cellStyle name="Zvýraznění 3" xfId="3" builtinId="37"/>
    <cellStyle name="Zvýraznění 4" xfId="4" builtinId="41"/>
  </cellStyles>
  <dxfs count="11"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numFmt numFmtId="172" formatCode="_-* #,##0\ &quot;Kč&quot;_-;\-* #,##0\ &quot;Kč&quot;_-;_-* &quot;-&quot;??\ &quot;Kč&quot;_-;_-@_-"/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numFmt numFmtId="172" formatCode="_-* #,##0\ &quot;Kč&quot;_-;\-* #,##0\ &quot;Kč&quot;_-;_-* &quot;-&quot;??\ &quot;Kč&quot;_-;_-@_-"/>
      <alignment horizontal="right" vertical="top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172" formatCode="_-* #,##0\ &quot;Kč&quot;_-;\-* #,##0\ &quot;Kč&quot;_-;_-* &quot;-&quot;??\ &quot;Kč&quot;_-;_-@_-"/>
      <alignment horizontal="right" vertical="top" textRotation="0" wrapText="0" indent="0" relativeIndent="0" justifyLastLine="0" shrinkToFit="0" mergeCell="0" readingOrder="0"/>
      <border diagonalUp="0" diagonalDown="0" outline="0">
        <left style="medium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alignment horizontal="center" vertical="top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horizontal="general" vertical="top" textRotation="0" wrapText="0" indent="0" relativeIndent="0" justifyLastLine="0" shrinkToFit="0" mergeCell="0" readingOrder="0"/>
      <border diagonalUp="0" diagonalDown="0">
        <left/>
        <right style="medium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border outline="0">
        <bottom style="medium">
          <color indexed="8"/>
        </bottom>
      </border>
    </dxf>
    <dxf>
      <border outline="0">
        <left style="medium">
          <color indexed="8"/>
        </left>
        <right style="thin">
          <color indexed="8"/>
        </right>
        <top style="thin">
          <color indexed="8"/>
        </top>
        <bottom style="medium">
          <color indexed="8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ulka2" displayName="Tabulka2" ref="A3:D18" totalsRowShown="0" headerRowDxfId="7" headerRowBorderDxfId="9" tableBorderDxfId="10">
  <tableColumns count="4">
    <tableColumn id="1" name="Sloupec1" dataDxfId="8"/>
    <tableColumn id="2" name="celkem" dataDxfId="6" dataCellStyle="měny"/>
    <tableColumn id="3" name="muži" dataDxfId="5" dataCellStyle="měny"/>
    <tableColumn id="4" name="ženy" dataDxfId="4" dataCellStyle="měny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18"/>
  <sheetViews>
    <sheetView workbookViewId="0">
      <selection activeCell="F23" sqref="F23"/>
    </sheetView>
  </sheetViews>
  <sheetFormatPr defaultRowHeight="15"/>
  <cols>
    <col min="1" max="1" width="28.140625" customWidth="1"/>
    <col min="2" max="2" width="14.28515625" customWidth="1"/>
    <col min="3" max="4" width="14" bestFit="1" customWidth="1"/>
    <col min="7" max="7" width="11.85546875" customWidth="1"/>
  </cols>
  <sheetData>
    <row r="1" spans="1:11" ht="15.75" thickBot="1">
      <c r="A1" s="1"/>
    </row>
    <row r="2" spans="1:11">
      <c r="A2" s="86" t="s">
        <v>1</v>
      </c>
      <c r="B2" s="15" t="s">
        <v>26</v>
      </c>
      <c r="C2" s="16"/>
      <c r="D2" s="17"/>
    </row>
    <row r="3" spans="1:11" ht="15.75" thickBot="1">
      <c r="A3" s="87" t="s">
        <v>27</v>
      </c>
      <c r="B3" s="12" t="s">
        <v>25</v>
      </c>
      <c r="C3" s="13" t="s">
        <v>23</v>
      </c>
      <c r="D3" s="14" t="s">
        <v>24</v>
      </c>
    </row>
    <row r="4" spans="1:11">
      <c r="A4" s="18" t="s">
        <v>0</v>
      </c>
      <c r="B4" s="31">
        <v>25645</v>
      </c>
      <c r="C4" s="32">
        <v>28234</v>
      </c>
      <c r="D4" s="33">
        <v>22389</v>
      </c>
    </row>
    <row r="5" spans="1:11">
      <c r="A5" s="29" t="s">
        <v>9</v>
      </c>
      <c r="B5" s="34">
        <v>33546</v>
      </c>
      <c r="C5" s="34">
        <v>37346</v>
      </c>
      <c r="D5" s="34">
        <v>28984</v>
      </c>
      <c r="G5" s="19" t="s">
        <v>28</v>
      </c>
      <c r="H5" s="19"/>
      <c r="I5" s="19"/>
      <c r="J5" s="19"/>
      <c r="K5" s="19"/>
    </row>
    <row r="6" spans="1:11">
      <c r="A6" s="29" t="s">
        <v>10</v>
      </c>
      <c r="B6" s="34">
        <v>25651</v>
      </c>
      <c r="C6" s="34">
        <v>28316</v>
      </c>
      <c r="D6" s="34">
        <v>22046</v>
      </c>
    </row>
    <row r="7" spans="1:11">
      <c r="A7" s="29" t="s">
        <v>11</v>
      </c>
      <c r="B7" s="34">
        <v>23199</v>
      </c>
      <c r="C7" s="34">
        <v>25721</v>
      </c>
      <c r="D7" s="34">
        <v>20171</v>
      </c>
    </row>
    <row r="8" spans="1:11">
      <c r="A8" s="29" t="s">
        <v>12</v>
      </c>
      <c r="B8" s="34">
        <v>24036</v>
      </c>
      <c r="C8" s="34">
        <v>26349</v>
      </c>
      <c r="D8" s="34">
        <v>21264</v>
      </c>
      <c r="G8" s="21" t="s">
        <v>29</v>
      </c>
      <c r="H8" s="21"/>
      <c r="I8" s="21"/>
      <c r="J8" s="21"/>
      <c r="K8" s="21"/>
    </row>
    <row r="9" spans="1:11">
      <c r="A9" s="29" t="s">
        <v>13</v>
      </c>
      <c r="B9" s="34">
        <v>21723</v>
      </c>
      <c r="C9" s="34">
        <v>23799</v>
      </c>
      <c r="D9" s="34">
        <v>19465</v>
      </c>
    </row>
    <row r="10" spans="1:11">
      <c r="A10" s="29" t="s">
        <v>14</v>
      </c>
      <c r="B10" s="34">
        <v>23174</v>
      </c>
      <c r="C10" s="34">
        <v>26071</v>
      </c>
      <c r="D10" s="34">
        <v>19887</v>
      </c>
      <c r="G10" s="22" t="s">
        <v>30</v>
      </c>
      <c r="H10" s="22"/>
      <c r="I10" s="22"/>
      <c r="J10" s="22"/>
      <c r="K10" s="22"/>
    </row>
    <row r="11" spans="1:11">
      <c r="A11" s="29" t="s">
        <v>15</v>
      </c>
      <c r="B11" s="34">
        <v>23422</v>
      </c>
      <c r="C11" s="34">
        <v>25641</v>
      </c>
      <c r="D11" s="34">
        <v>20633</v>
      </c>
    </row>
    <row r="12" spans="1:11">
      <c r="A12" s="29" t="s">
        <v>16</v>
      </c>
      <c r="B12" s="34">
        <v>22837</v>
      </c>
      <c r="C12" s="34">
        <v>25099</v>
      </c>
      <c r="D12" s="34">
        <v>20194</v>
      </c>
    </row>
    <row r="13" spans="1:11">
      <c r="A13" s="29" t="s">
        <v>17</v>
      </c>
      <c r="B13" s="34">
        <v>22978</v>
      </c>
      <c r="C13" s="34">
        <v>25318</v>
      </c>
      <c r="D13" s="34">
        <v>20081</v>
      </c>
      <c r="G13" s="20" t="s">
        <v>31</v>
      </c>
      <c r="H13" s="20"/>
      <c r="I13" s="20"/>
      <c r="J13" s="20"/>
      <c r="K13" s="20"/>
    </row>
    <row r="14" spans="1:11">
      <c r="A14" s="29" t="s">
        <v>18</v>
      </c>
      <c r="B14" s="34">
        <v>22918</v>
      </c>
      <c r="C14" s="34">
        <v>25635</v>
      </c>
      <c r="D14" s="34">
        <v>19274</v>
      </c>
    </row>
    <row r="15" spans="1:11">
      <c r="A15" s="29" t="s">
        <v>19</v>
      </c>
      <c r="B15" s="34">
        <v>24651</v>
      </c>
      <c r="C15" s="34">
        <v>27370</v>
      </c>
      <c r="D15" s="34">
        <v>21268</v>
      </c>
    </row>
    <row r="16" spans="1:11">
      <c r="A16" s="29" t="s">
        <v>20</v>
      </c>
      <c r="B16" s="34">
        <v>22825</v>
      </c>
      <c r="C16" s="34">
        <v>24644</v>
      </c>
      <c r="D16" s="34">
        <v>20465</v>
      </c>
    </row>
    <row r="17" spans="1:4">
      <c r="A17" s="29" t="s">
        <v>21</v>
      </c>
      <c r="B17" s="34">
        <v>22655</v>
      </c>
      <c r="C17" s="34">
        <v>25144</v>
      </c>
      <c r="D17" s="34">
        <v>19391</v>
      </c>
    </row>
    <row r="18" spans="1:4">
      <c r="A18" s="30" t="s">
        <v>22</v>
      </c>
      <c r="B18" s="34">
        <v>24174</v>
      </c>
      <c r="C18" s="34">
        <v>26902</v>
      </c>
      <c r="D18" s="34">
        <v>20665</v>
      </c>
    </row>
  </sheetData>
  <mergeCells count="1">
    <mergeCell ref="B2:D2"/>
  </mergeCells>
  <conditionalFormatting sqref="D5:D18">
    <cfRule type="cellIs" dxfId="0" priority="4" operator="greaterThan">
      <formula>20000</formula>
    </cfRule>
  </conditionalFormatting>
  <conditionalFormatting sqref="B5:B18">
    <cfRule type="top10" dxfId="3" priority="3" rank="3"/>
    <cfRule type="top10" dxfId="2" priority="2" bottom="1" rank="3"/>
  </conditionalFormatting>
  <conditionalFormatting sqref="C5:C18">
    <cfRule type="aboveAverage" dxfId="1" priority="1" aboveAverage="0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M18"/>
  <sheetViews>
    <sheetView workbookViewId="0">
      <selection activeCell="A2" sqref="A2:A3"/>
    </sheetView>
  </sheetViews>
  <sheetFormatPr defaultRowHeight="15"/>
  <cols>
    <col min="1" max="1" width="18.42578125" customWidth="1"/>
    <col min="2" max="2" width="13.85546875" customWidth="1"/>
    <col min="7" max="7" width="10.42578125" customWidth="1"/>
  </cols>
  <sheetData>
    <row r="1" spans="1:13" ht="15.75" thickBot="1"/>
    <row r="2" spans="1:13" ht="12.95" customHeight="1">
      <c r="A2" s="84" t="s">
        <v>1</v>
      </c>
      <c r="B2" s="23" t="s">
        <v>2</v>
      </c>
      <c r="C2" s="25" t="s">
        <v>3</v>
      </c>
      <c r="D2" s="26"/>
      <c r="E2" s="27"/>
      <c r="F2" s="23" t="s">
        <v>4</v>
      </c>
      <c r="G2" s="23" t="s">
        <v>5</v>
      </c>
    </row>
    <row r="3" spans="1:13" ht="31.5" customHeight="1" thickBot="1">
      <c r="A3" s="85"/>
      <c r="B3" s="24"/>
      <c r="C3" s="28" t="s">
        <v>6</v>
      </c>
      <c r="D3" s="28" t="s">
        <v>7</v>
      </c>
      <c r="E3" s="28" t="s">
        <v>8</v>
      </c>
      <c r="F3" s="24"/>
      <c r="G3" s="24"/>
    </row>
    <row r="4" spans="1:13" ht="12.95" customHeight="1">
      <c r="A4" s="35" t="s">
        <v>0</v>
      </c>
      <c r="B4" s="36">
        <v>10505445</v>
      </c>
      <c r="C4" s="37">
        <v>1541241</v>
      </c>
      <c r="D4" s="37">
        <v>7262768</v>
      </c>
      <c r="E4" s="37">
        <v>1701436</v>
      </c>
      <c r="F4" s="38">
        <v>110.4</v>
      </c>
      <c r="G4" s="39">
        <v>41.1</v>
      </c>
    </row>
    <row r="5" spans="1:13" ht="12.95" customHeight="1">
      <c r="A5" s="2" t="s">
        <v>9</v>
      </c>
      <c r="B5" s="3">
        <v>1241664</v>
      </c>
      <c r="C5" s="4">
        <v>164659</v>
      </c>
      <c r="D5" s="4">
        <v>863497</v>
      </c>
      <c r="E5" s="4">
        <v>213508</v>
      </c>
      <c r="F5" s="5">
        <v>129.69999999999999</v>
      </c>
      <c r="G5" s="6">
        <v>41.9</v>
      </c>
    </row>
    <row r="6" spans="1:13" ht="12.95" customHeight="1">
      <c r="A6" s="2" t="s">
        <v>10</v>
      </c>
      <c r="B6" s="3">
        <v>1279345</v>
      </c>
      <c r="C6" s="4">
        <v>203393</v>
      </c>
      <c r="D6" s="4">
        <v>880832</v>
      </c>
      <c r="E6" s="4">
        <v>195120</v>
      </c>
      <c r="F6" s="5">
        <v>95.9</v>
      </c>
      <c r="G6" s="6">
        <v>40.299999999999997</v>
      </c>
      <c r="I6" s="19" t="s">
        <v>32</v>
      </c>
      <c r="J6" s="19"/>
      <c r="K6" s="19"/>
      <c r="L6" s="19"/>
    </row>
    <row r="7" spans="1:13" ht="12.95" customHeight="1">
      <c r="A7" s="2" t="s">
        <v>11</v>
      </c>
      <c r="B7" s="3">
        <v>636138</v>
      </c>
      <c r="C7" s="4">
        <v>93935</v>
      </c>
      <c r="D7" s="4">
        <v>439059</v>
      </c>
      <c r="E7" s="4">
        <v>103144</v>
      </c>
      <c r="F7" s="5">
        <v>109.8</v>
      </c>
      <c r="G7" s="6">
        <v>41.2</v>
      </c>
    </row>
    <row r="8" spans="1:13" ht="12.95" customHeight="1">
      <c r="A8" s="2" t="s">
        <v>12</v>
      </c>
      <c r="B8" s="3">
        <v>571709</v>
      </c>
      <c r="C8" s="4">
        <v>81913</v>
      </c>
      <c r="D8" s="4">
        <v>394320</v>
      </c>
      <c r="E8" s="4">
        <v>95476</v>
      </c>
      <c r="F8" s="5">
        <v>116.6</v>
      </c>
      <c r="G8" s="6">
        <v>41.5</v>
      </c>
      <c r="I8" s="20" t="s">
        <v>33</v>
      </c>
      <c r="J8" s="20"/>
      <c r="K8" s="20"/>
      <c r="L8" s="20"/>
      <c r="M8" s="20"/>
    </row>
    <row r="9" spans="1:13" ht="12.95" customHeight="1">
      <c r="A9" s="2" t="s">
        <v>13</v>
      </c>
      <c r="B9" s="3">
        <v>303165</v>
      </c>
      <c r="C9" s="4">
        <v>44616</v>
      </c>
      <c r="D9" s="4">
        <v>212394</v>
      </c>
      <c r="E9" s="4">
        <v>46155</v>
      </c>
      <c r="F9" s="5">
        <v>103.4</v>
      </c>
      <c r="G9" s="6">
        <v>40.9</v>
      </c>
    </row>
    <row r="10" spans="1:13" ht="12.95" customHeight="1">
      <c r="A10" s="2" t="s">
        <v>14</v>
      </c>
      <c r="B10" s="3">
        <v>828026</v>
      </c>
      <c r="C10" s="4">
        <v>127990</v>
      </c>
      <c r="D10" s="4">
        <v>577193</v>
      </c>
      <c r="E10" s="4">
        <v>122843</v>
      </c>
      <c r="F10" s="5">
        <v>96</v>
      </c>
      <c r="G10" s="6">
        <v>40.4</v>
      </c>
    </row>
    <row r="11" spans="1:13" ht="12.95" customHeight="1">
      <c r="A11" s="2" t="s">
        <v>15</v>
      </c>
      <c r="B11" s="3">
        <v>438600</v>
      </c>
      <c r="C11" s="4">
        <v>67139</v>
      </c>
      <c r="D11" s="4">
        <v>303874</v>
      </c>
      <c r="E11" s="4">
        <v>67587</v>
      </c>
      <c r="F11" s="5">
        <v>100.7</v>
      </c>
      <c r="G11" s="6">
        <v>40.6</v>
      </c>
    </row>
    <row r="12" spans="1:13" ht="12.95" customHeight="1">
      <c r="A12" s="2" t="s">
        <v>16</v>
      </c>
      <c r="B12" s="3">
        <v>553856</v>
      </c>
      <c r="C12" s="4">
        <v>81441</v>
      </c>
      <c r="D12" s="4">
        <v>377554</v>
      </c>
      <c r="E12" s="4">
        <v>94861</v>
      </c>
      <c r="F12" s="5">
        <v>116.5</v>
      </c>
      <c r="G12" s="6">
        <v>41.5</v>
      </c>
    </row>
    <row r="13" spans="1:13" ht="12.95" customHeight="1">
      <c r="A13" s="2" t="s">
        <v>17</v>
      </c>
      <c r="B13" s="3">
        <v>516411</v>
      </c>
      <c r="C13" s="4">
        <v>77030</v>
      </c>
      <c r="D13" s="4">
        <v>354670</v>
      </c>
      <c r="E13" s="4">
        <v>84711</v>
      </c>
      <c r="F13" s="5">
        <v>110</v>
      </c>
      <c r="G13" s="6">
        <v>41</v>
      </c>
    </row>
    <row r="14" spans="1:13" ht="12.95" customHeight="1">
      <c r="A14" s="2" t="s">
        <v>18</v>
      </c>
      <c r="B14" s="3">
        <v>511937</v>
      </c>
      <c r="C14" s="4">
        <v>75331</v>
      </c>
      <c r="D14" s="4">
        <v>351776</v>
      </c>
      <c r="E14" s="4">
        <v>84830</v>
      </c>
      <c r="F14" s="5">
        <v>113</v>
      </c>
      <c r="G14" s="6">
        <v>41.1</v>
      </c>
    </row>
    <row r="15" spans="1:13" ht="12.95" customHeight="1">
      <c r="A15" s="2" t="s">
        <v>19</v>
      </c>
      <c r="B15" s="3">
        <v>1166313</v>
      </c>
      <c r="C15" s="4">
        <v>168031</v>
      </c>
      <c r="D15" s="4">
        <v>803165</v>
      </c>
      <c r="E15" s="4">
        <v>195117</v>
      </c>
      <c r="F15" s="5">
        <v>116</v>
      </c>
      <c r="G15" s="6">
        <v>41.3</v>
      </c>
    </row>
    <row r="16" spans="1:13" ht="12.95" customHeight="1">
      <c r="A16" s="2" t="s">
        <v>20</v>
      </c>
      <c r="B16" s="3">
        <v>638638</v>
      </c>
      <c r="C16" s="4">
        <v>92972</v>
      </c>
      <c r="D16" s="4">
        <v>440747</v>
      </c>
      <c r="E16" s="4">
        <v>104919</v>
      </c>
      <c r="F16" s="5">
        <v>112.9</v>
      </c>
      <c r="G16" s="6">
        <v>41.2</v>
      </c>
    </row>
    <row r="17" spans="1:7" ht="12.95" customHeight="1">
      <c r="A17" s="2" t="s">
        <v>21</v>
      </c>
      <c r="B17" s="3">
        <v>589030</v>
      </c>
      <c r="C17" s="4">
        <v>83903</v>
      </c>
      <c r="D17" s="4">
        <v>406257</v>
      </c>
      <c r="E17" s="4">
        <v>98870</v>
      </c>
      <c r="F17" s="5">
        <v>117.8</v>
      </c>
      <c r="G17" s="6">
        <v>41.4</v>
      </c>
    </row>
    <row r="18" spans="1:7" ht="12.95" customHeight="1" thickBot="1">
      <c r="A18" s="7" t="s">
        <v>22</v>
      </c>
      <c r="B18" s="8">
        <v>1230613</v>
      </c>
      <c r="C18" s="9">
        <v>178888</v>
      </c>
      <c r="D18" s="9">
        <v>857430</v>
      </c>
      <c r="E18" s="9">
        <v>194295</v>
      </c>
      <c r="F18" s="10">
        <v>108.6</v>
      </c>
      <c r="G18" s="11">
        <v>40.9</v>
      </c>
    </row>
  </sheetData>
  <mergeCells count="5">
    <mergeCell ref="B2:B3"/>
    <mergeCell ref="C2:E2"/>
    <mergeCell ref="F2:F3"/>
    <mergeCell ref="G2:G3"/>
    <mergeCell ref="A2:A3"/>
  </mergeCells>
  <conditionalFormatting sqref="B5:B18">
    <cfRule type="dataBar" priority="3">
      <dataBar>
        <cfvo type="min" val="0"/>
        <cfvo type="max" val="0"/>
        <color rgb="FFFFB628"/>
      </dataBar>
    </cfRule>
    <cfRule type="dataBar" priority="2">
      <dataBar>
        <cfvo type="min" val="0"/>
        <cfvo type="max" val="0"/>
        <color theme="9"/>
      </dataBar>
    </cfRule>
  </conditionalFormatting>
  <conditionalFormatting sqref="G5:G18">
    <cfRule type="dataBar" priority="1">
      <dataBar>
        <cfvo type="num" val="40"/>
        <cfvo type="num" val="42"/>
        <color theme="6"/>
      </dataBar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G18"/>
  <sheetViews>
    <sheetView workbookViewId="0">
      <selection activeCell="F7" sqref="F7:G7"/>
    </sheetView>
  </sheetViews>
  <sheetFormatPr defaultRowHeight="15"/>
  <cols>
    <col min="1" max="1" width="18.28515625" customWidth="1"/>
    <col min="2" max="2" width="18.140625" customWidth="1"/>
    <col min="3" max="3" width="18.28515625" customWidth="1"/>
  </cols>
  <sheetData>
    <row r="1" spans="1:7" ht="15.75" thickBot="1"/>
    <row r="2" spans="1:7" ht="12.95" customHeight="1">
      <c r="A2" s="73" t="s">
        <v>1</v>
      </c>
      <c r="B2" s="74" t="s">
        <v>34</v>
      </c>
      <c r="C2" s="74" t="s">
        <v>35</v>
      </c>
      <c r="D2" s="60" t="s">
        <v>36</v>
      </c>
    </row>
    <row r="3" spans="1:7" ht="24.75" customHeight="1">
      <c r="A3" s="75"/>
      <c r="B3" s="56"/>
      <c r="C3" s="56"/>
      <c r="D3" s="62"/>
    </row>
    <row r="4" spans="1:7" ht="12.95" customHeight="1">
      <c r="A4" s="76" t="s">
        <v>0</v>
      </c>
      <c r="B4" s="46">
        <v>10505445</v>
      </c>
      <c r="C4" s="46">
        <v>10467542</v>
      </c>
      <c r="D4" s="77">
        <f>B4-C4</f>
        <v>37903</v>
      </c>
    </row>
    <row r="5" spans="1:7" ht="12.95" customHeight="1">
      <c r="A5" s="78" t="s">
        <v>9</v>
      </c>
      <c r="B5" s="72">
        <v>1241664</v>
      </c>
      <c r="C5" s="72">
        <v>1233211</v>
      </c>
      <c r="D5" s="81">
        <f t="shared" ref="D5:D18" si="0">B5-C5</f>
        <v>8453</v>
      </c>
    </row>
    <row r="6" spans="1:7" ht="12.95" customHeight="1">
      <c r="A6" s="78" t="s">
        <v>10</v>
      </c>
      <c r="B6" s="72">
        <v>1279345</v>
      </c>
      <c r="C6" s="72">
        <v>1230691</v>
      </c>
      <c r="D6" s="81">
        <f t="shared" si="0"/>
        <v>48654</v>
      </c>
    </row>
    <row r="7" spans="1:7" ht="12.95" customHeight="1">
      <c r="A7" s="78" t="s">
        <v>11</v>
      </c>
      <c r="B7" s="72">
        <v>636138</v>
      </c>
      <c r="C7" s="72">
        <v>636328</v>
      </c>
      <c r="D7" s="81">
        <f t="shared" si="0"/>
        <v>-190</v>
      </c>
      <c r="F7" s="83" t="s">
        <v>38</v>
      </c>
      <c r="G7" s="83"/>
    </row>
    <row r="8" spans="1:7" ht="12.95" customHeight="1">
      <c r="A8" s="78" t="s">
        <v>12</v>
      </c>
      <c r="B8" s="72">
        <v>571709</v>
      </c>
      <c r="C8" s="72">
        <v>569627</v>
      </c>
      <c r="D8" s="81">
        <f t="shared" si="0"/>
        <v>2082</v>
      </c>
    </row>
    <row r="9" spans="1:7" ht="12.95" customHeight="1">
      <c r="A9" s="78" t="s">
        <v>13</v>
      </c>
      <c r="B9" s="72">
        <v>303165</v>
      </c>
      <c r="C9" s="72">
        <v>308403</v>
      </c>
      <c r="D9" s="81">
        <f t="shared" si="0"/>
        <v>-5238</v>
      </c>
    </row>
    <row r="10" spans="1:7" ht="12.95" customHeight="1">
      <c r="A10" s="78" t="s">
        <v>14</v>
      </c>
      <c r="B10" s="72">
        <v>828026</v>
      </c>
      <c r="C10" s="72">
        <v>835891</v>
      </c>
      <c r="D10" s="81">
        <f t="shared" si="0"/>
        <v>-7865</v>
      </c>
    </row>
    <row r="11" spans="1:7" ht="12.95" customHeight="1">
      <c r="A11" s="78" t="s">
        <v>15</v>
      </c>
      <c r="B11" s="72">
        <v>438600</v>
      </c>
      <c r="C11" s="72">
        <v>437325</v>
      </c>
      <c r="D11" s="81">
        <f t="shared" si="0"/>
        <v>1275</v>
      </c>
    </row>
    <row r="12" spans="1:7" ht="12.95" customHeight="1">
      <c r="A12" s="78" t="s">
        <v>16</v>
      </c>
      <c r="B12" s="72">
        <v>553856</v>
      </c>
      <c r="C12" s="72">
        <v>554520</v>
      </c>
      <c r="D12" s="81">
        <f t="shared" si="0"/>
        <v>-664</v>
      </c>
    </row>
    <row r="13" spans="1:7" ht="12.95" customHeight="1">
      <c r="A13" s="78" t="s">
        <v>17</v>
      </c>
      <c r="B13" s="72">
        <v>516411</v>
      </c>
      <c r="C13" s="72">
        <v>515185</v>
      </c>
      <c r="D13" s="81">
        <f t="shared" si="0"/>
        <v>1226</v>
      </c>
    </row>
    <row r="14" spans="1:7" ht="12.95" customHeight="1">
      <c r="A14" s="78" t="s">
        <v>18</v>
      </c>
      <c r="B14" s="72">
        <v>511937</v>
      </c>
      <c r="C14" s="72">
        <v>515411</v>
      </c>
      <c r="D14" s="81">
        <f t="shared" si="0"/>
        <v>-3474</v>
      </c>
    </row>
    <row r="15" spans="1:7" ht="12.95" customHeight="1">
      <c r="A15" s="78" t="s">
        <v>19</v>
      </c>
      <c r="B15" s="72">
        <v>1166313</v>
      </c>
      <c r="C15" s="72">
        <v>1147146</v>
      </c>
      <c r="D15" s="81">
        <f t="shared" si="0"/>
        <v>19167</v>
      </c>
    </row>
    <row r="16" spans="1:7" ht="12.95" customHeight="1">
      <c r="A16" s="78" t="s">
        <v>20</v>
      </c>
      <c r="B16" s="72">
        <v>638638</v>
      </c>
      <c r="C16" s="72">
        <v>642137</v>
      </c>
      <c r="D16" s="81">
        <f t="shared" si="0"/>
        <v>-3499</v>
      </c>
    </row>
    <row r="17" spans="1:4" ht="12.95" customHeight="1">
      <c r="A17" s="78" t="s">
        <v>21</v>
      </c>
      <c r="B17" s="72">
        <v>589030</v>
      </c>
      <c r="C17" s="72">
        <v>591412</v>
      </c>
      <c r="D17" s="81">
        <f t="shared" si="0"/>
        <v>-2382</v>
      </c>
    </row>
    <row r="18" spans="1:4" ht="12.95" customHeight="1" thickBot="1">
      <c r="A18" s="79" t="s">
        <v>22</v>
      </c>
      <c r="B18" s="80">
        <v>1230613</v>
      </c>
      <c r="C18" s="80">
        <v>1250255</v>
      </c>
      <c r="D18" s="82">
        <f t="shared" si="0"/>
        <v>-19642</v>
      </c>
    </row>
  </sheetData>
  <mergeCells count="4">
    <mergeCell ref="A2:A3"/>
    <mergeCell ref="B2:B3"/>
    <mergeCell ref="C2:C3"/>
    <mergeCell ref="D2:D3"/>
  </mergeCells>
  <conditionalFormatting sqref="D5:D18">
    <cfRule type="colorScale" priority="1">
      <colorScale>
        <cfvo type="min" val="0"/>
        <cfvo type="percentile" val="50"/>
        <cfvo type="max" val="0"/>
        <color theme="5"/>
        <color theme="9"/>
        <color theme="6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M38"/>
  <sheetViews>
    <sheetView tabSelected="1" workbookViewId="0">
      <selection activeCell="G15" sqref="G15"/>
    </sheetView>
  </sheetViews>
  <sheetFormatPr defaultRowHeight="15"/>
  <cols>
    <col min="1" max="1" width="21" customWidth="1"/>
    <col min="2" max="5" width="15.7109375" customWidth="1"/>
  </cols>
  <sheetData>
    <row r="1" spans="1:10" ht="15.75" thickBot="1"/>
    <row r="2" spans="1:10">
      <c r="A2" s="40" t="s">
        <v>1</v>
      </c>
      <c r="B2" s="23" t="s">
        <v>34</v>
      </c>
      <c r="C2" s="23" t="s">
        <v>35</v>
      </c>
      <c r="D2" s="23" t="s">
        <v>36</v>
      </c>
    </row>
    <row r="3" spans="1:10" ht="15.75" thickBot="1">
      <c r="A3" s="41"/>
      <c r="B3" s="24"/>
      <c r="C3" s="24"/>
      <c r="D3" s="45"/>
    </row>
    <row r="4" spans="1:10" ht="14.25" customHeight="1">
      <c r="A4" s="35" t="s">
        <v>0</v>
      </c>
      <c r="B4" s="36">
        <v>10505445</v>
      </c>
      <c r="C4" s="42">
        <v>10467542</v>
      </c>
      <c r="D4" s="46">
        <f>B4-C4</f>
        <v>37903</v>
      </c>
    </row>
    <row r="5" spans="1:10" ht="12.95" customHeight="1">
      <c r="A5" s="2" t="s">
        <v>9</v>
      </c>
      <c r="B5" s="3">
        <v>1241664</v>
      </c>
      <c r="C5" s="43">
        <v>1233211</v>
      </c>
      <c r="D5" s="47">
        <f t="shared" ref="D5:D18" si="0">B5-C5</f>
        <v>8453</v>
      </c>
    </row>
    <row r="6" spans="1:10" ht="12.95" customHeight="1">
      <c r="A6" s="2" t="s">
        <v>10</v>
      </c>
      <c r="B6" s="3">
        <v>1279345</v>
      </c>
      <c r="C6" s="43">
        <v>1230691</v>
      </c>
      <c r="D6" s="47">
        <f t="shared" si="0"/>
        <v>48654</v>
      </c>
      <c r="F6" s="83" t="s">
        <v>39</v>
      </c>
      <c r="G6" s="83"/>
      <c r="H6" s="83"/>
      <c r="I6" s="83"/>
      <c r="J6" s="83"/>
    </row>
    <row r="7" spans="1:10" ht="12.95" customHeight="1">
      <c r="A7" s="2" t="s">
        <v>11</v>
      </c>
      <c r="B7" s="3">
        <v>636138</v>
      </c>
      <c r="C7" s="43">
        <v>636328</v>
      </c>
      <c r="D7" s="47">
        <f t="shared" si="0"/>
        <v>-190</v>
      </c>
    </row>
    <row r="8" spans="1:10" ht="12.95" customHeight="1">
      <c r="A8" s="2" t="s">
        <v>12</v>
      </c>
      <c r="B8" s="3">
        <v>571709</v>
      </c>
      <c r="C8" s="43">
        <v>569627</v>
      </c>
      <c r="D8" s="47">
        <f t="shared" si="0"/>
        <v>2082</v>
      </c>
      <c r="F8" s="83" t="s">
        <v>40</v>
      </c>
      <c r="G8" s="83"/>
      <c r="H8" s="83"/>
      <c r="I8" s="83"/>
      <c r="J8" s="83"/>
    </row>
    <row r="9" spans="1:10" ht="12.95" customHeight="1">
      <c r="A9" s="2" t="s">
        <v>13</v>
      </c>
      <c r="B9" s="3">
        <v>303165</v>
      </c>
      <c r="C9" s="43">
        <v>308403</v>
      </c>
      <c r="D9" s="47">
        <f t="shared" si="0"/>
        <v>-5238</v>
      </c>
    </row>
    <row r="10" spans="1:10" ht="12.95" customHeight="1">
      <c r="A10" s="2" t="s">
        <v>14</v>
      </c>
      <c r="B10" s="3">
        <v>828026</v>
      </c>
      <c r="C10" s="43">
        <v>835891</v>
      </c>
      <c r="D10" s="47">
        <f t="shared" si="0"/>
        <v>-7865</v>
      </c>
    </row>
    <row r="11" spans="1:10" ht="12.95" customHeight="1">
      <c r="A11" s="2" t="s">
        <v>15</v>
      </c>
      <c r="B11" s="3">
        <v>438600</v>
      </c>
      <c r="C11" s="43">
        <v>437325</v>
      </c>
      <c r="D11" s="47">
        <f t="shared" si="0"/>
        <v>1275</v>
      </c>
    </row>
    <row r="12" spans="1:10" ht="12.95" customHeight="1">
      <c r="A12" s="2" t="s">
        <v>16</v>
      </c>
      <c r="B12" s="3">
        <v>553856</v>
      </c>
      <c r="C12" s="43">
        <v>554520</v>
      </c>
      <c r="D12" s="47">
        <f t="shared" si="0"/>
        <v>-664</v>
      </c>
    </row>
    <row r="13" spans="1:10" ht="12.95" customHeight="1">
      <c r="A13" s="2" t="s">
        <v>17</v>
      </c>
      <c r="B13" s="3">
        <v>516411</v>
      </c>
      <c r="C13" s="43">
        <v>515185</v>
      </c>
      <c r="D13" s="47">
        <f t="shared" si="0"/>
        <v>1226</v>
      </c>
    </row>
    <row r="14" spans="1:10" ht="12.95" customHeight="1">
      <c r="A14" s="2" t="s">
        <v>18</v>
      </c>
      <c r="B14" s="3">
        <v>511937</v>
      </c>
      <c r="C14" s="43">
        <v>515411</v>
      </c>
      <c r="D14" s="47">
        <f t="shared" si="0"/>
        <v>-3474</v>
      </c>
    </row>
    <row r="15" spans="1:10" ht="12.95" customHeight="1">
      <c r="A15" s="2" t="s">
        <v>19</v>
      </c>
      <c r="B15" s="3">
        <v>1166313</v>
      </c>
      <c r="C15" s="43">
        <v>1147146</v>
      </c>
      <c r="D15" s="47">
        <f t="shared" si="0"/>
        <v>19167</v>
      </c>
    </row>
    <row r="16" spans="1:10" ht="12.95" customHeight="1">
      <c r="A16" s="2" t="s">
        <v>20</v>
      </c>
      <c r="B16" s="3">
        <v>638638</v>
      </c>
      <c r="C16" s="43">
        <v>642137</v>
      </c>
      <c r="D16" s="47">
        <f t="shared" si="0"/>
        <v>-3499</v>
      </c>
    </row>
    <row r="17" spans="1:13" ht="12.95" customHeight="1">
      <c r="A17" s="2" t="s">
        <v>21</v>
      </c>
      <c r="B17" s="3">
        <v>589030</v>
      </c>
      <c r="C17" s="43">
        <v>591412</v>
      </c>
      <c r="D17" s="47">
        <f t="shared" si="0"/>
        <v>-2382</v>
      </c>
    </row>
    <row r="18" spans="1:13" ht="12.95" customHeight="1" thickBot="1">
      <c r="A18" s="7" t="s">
        <v>22</v>
      </c>
      <c r="B18" s="8">
        <v>1230613</v>
      </c>
      <c r="C18" s="44">
        <v>1250255</v>
      </c>
      <c r="D18" s="47">
        <f t="shared" si="0"/>
        <v>-19642</v>
      </c>
    </row>
    <row r="21" spans="1:13" ht="15.75" thickBot="1"/>
    <row r="22" spans="1:13">
      <c r="A22" s="57" t="s">
        <v>1</v>
      </c>
      <c r="B22" s="58" t="s">
        <v>26</v>
      </c>
      <c r="C22" s="59"/>
      <c r="D22" s="59"/>
      <c r="E22" s="60" t="s">
        <v>37</v>
      </c>
    </row>
    <row r="23" spans="1:13" ht="15.75" thickBot="1">
      <c r="A23" s="61"/>
      <c r="B23" s="50" t="s">
        <v>25</v>
      </c>
      <c r="C23" s="28" t="s">
        <v>23</v>
      </c>
      <c r="D23" s="53" t="s">
        <v>24</v>
      </c>
      <c r="E23" s="62"/>
    </row>
    <row r="24" spans="1:13">
      <c r="A24" s="63" t="s">
        <v>0</v>
      </c>
      <c r="B24" s="51">
        <v>25645</v>
      </c>
      <c r="C24" s="52">
        <v>28234</v>
      </c>
      <c r="D24" s="54">
        <v>22389</v>
      </c>
      <c r="E24" s="64">
        <f>C24-D24</f>
        <v>5845</v>
      </c>
    </row>
    <row r="25" spans="1:13">
      <c r="A25" s="65" t="s">
        <v>9</v>
      </c>
      <c r="B25" s="48">
        <v>33546</v>
      </c>
      <c r="C25" s="49">
        <v>37346</v>
      </c>
      <c r="D25" s="55">
        <v>28984</v>
      </c>
      <c r="E25" s="66">
        <f t="shared" ref="E25:E38" si="1">C25-D25</f>
        <v>8362</v>
      </c>
    </row>
    <row r="26" spans="1:13">
      <c r="A26" s="65" t="s">
        <v>10</v>
      </c>
      <c r="B26" s="48">
        <v>25651</v>
      </c>
      <c r="C26" s="49">
        <v>28316</v>
      </c>
      <c r="D26" s="55">
        <v>22046</v>
      </c>
      <c r="E26" s="66">
        <f t="shared" si="1"/>
        <v>6270</v>
      </c>
      <c r="G26" s="83" t="s">
        <v>41</v>
      </c>
      <c r="H26" s="83"/>
      <c r="I26" s="83"/>
      <c r="J26" s="83"/>
      <c r="K26" s="83"/>
      <c r="L26" s="83"/>
      <c r="M26" s="83"/>
    </row>
    <row r="27" spans="1:13">
      <c r="A27" s="65" t="s">
        <v>11</v>
      </c>
      <c r="B27" s="48">
        <v>23199</v>
      </c>
      <c r="C27" s="49">
        <v>25721</v>
      </c>
      <c r="D27" s="55">
        <v>20171</v>
      </c>
      <c r="E27" s="66">
        <f t="shared" si="1"/>
        <v>5550</v>
      </c>
    </row>
    <row r="28" spans="1:13">
      <c r="A28" s="65" t="s">
        <v>12</v>
      </c>
      <c r="B28" s="48">
        <v>24036</v>
      </c>
      <c r="C28" s="49">
        <v>26349</v>
      </c>
      <c r="D28" s="55">
        <v>21264</v>
      </c>
      <c r="E28" s="66">
        <f t="shared" si="1"/>
        <v>5085</v>
      </c>
      <c r="G28" s="83" t="s">
        <v>42</v>
      </c>
      <c r="H28" s="83"/>
      <c r="I28" s="83"/>
      <c r="J28" s="83"/>
      <c r="K28" s="83"/>
      <c r="L28" s="83"/>
      <c r="M28" s="83"/>
    </row>
    <row r="29" spans="1:13">
      <c r="A29" s="65" t="s">
        <v>13</v>
      </c>
      <c r="B29" s="48">
        <v>21723</v>
      </c>
      <c r="C29" s="49">
        <v>23799</v>
      </c>
      <c r="D29" s="55">
        <v>19465</v>
      </c>
      <c r="E29" s="66">
        <f t="shared" si="1"/>
        <v>4334</v>
      </c>
    </row>
    <row r="30" spans="1:13">
      <c r="A30" s="65" t="s">
        <v>14</v>
      </c>
      <c r="B30" s="48">
        <v>23174</v>
      </c>
      <c r="C30" s="49">
        <v>26071</v>
      </c>
      <c r="D30" s="55">
        <v>19887</v>
      </c>
      <c r="E30" s="66">
        <f t="shared" si="1"/>
        <v>6184</v>
      </c>
    </row>
    <row r="31" spans="1:13">
      <c r="A31" s="65" t="s">
        <v>15</v>
      </c>
      <c r="B31" s="48">
        <v>23422</v>
      </c>
      <c r="C31" s="49">
        <v>25641</v>
      </c>
      <c r="D31" s="55">
        <v>20633</v>
      </c>
      <c r="E31" s="66">
        <f t="shared" si="1"/>
        <v>5008</v>
      </c>
    </row>
    <row r="32" spans="1:13">
      <c r="A32" s="65" t="s">
        <v>16</v>
      </c>
      <c r="B32" s="48">
        <v>22837</v>
      </c>
      <c r="C32" s="49">
        <v>25099</v>
      </c>
      <c r="D32" s="55">
        <v>20194</v>
      </c>
      <c r="E32" s="66">
        <f t="shared" si="1"/>
        <v>4905</v>
      </c>
    </row>
    <row r="33" spans="1:5">
      <c r="A33" s="65" t="s">
        <v>17</v>
      </c>
      <c r="B33" s="48">
        <v>22978</v>
      </c>
      <c r="C33" s="49">
        <v>25318</v>
      </c>
      <c r="D33" s="55">
        <v>20081</v>
      </c>
      <c r="E33" s="66">
        <f t="shared" si="1"/>
        <v>5237</v>
      </c>
    </row>
    <row r="34" spans="1:5">
      <c r="A34" s="65" t="s">
        <v>18</v>
      </c>
      <c r="B34" s="48">
        <v>22918</v>
      </c>
      <c r="C34" s="49">
        <v>25635</v>
      </c>
      <c r="D34" s="55">
        <v>19274</v>
      </c>
      <c r="E34" s="66">
        <f t="shared" si="1"/>
        <v>6361</v>
      </c>
    </row>
    <row r="35" spans="1:5">
      <c r="A35" s="65" t="s">
        <v>19</v>
      </c>
      <c r="B35" s="48">
        <v>24651</v>
      </c>
      <c r="C35" s="49">
        <v>27370</v>
      </c>
      <c r="D35" s="55">
        <v>21268</v>
      </c>
      <c r="E35" s="66">
        <f t="shared" si="1"/>
        <v>6102</v>
      </c>
    </row>
    <row r="36" spans="1:5">
      <c r="A36" s="65" t="s">
        <v>20</v>
      </c>
      <c r="B36" s="48">
        <v>22825</v>
      </c>
      <c r="C36" s="49">
        <v>24644</v>
      </c>
      <c r="D36" s="55">
        <v>20465</v>
      </c>
      <c r="E36" s="66">
        <f t="shared" si="1"/>
        <v>4179</v>
      </c>
    </row>
    <row r="37" spans="1:5">
      <c r="A37" s="65" t="s">
        <v>21</v>
      </c>
      <c r="B37" s="48">
        <v>22655</v>
      </c>
      <c r="C37" s="49">
        <v>25144</v>
      </c>
      <c r="D37" s="55">
        <v>19391</v>
      </c>
      <c r="E37" s="66">
        <f t="shared" si="1"/>
        <v>5753</v>
      </c>
    </row>
    <row r="38" spans="1:5" ht="15.75" thickBot="1">
      <c r="A38" s="67" t="s">
        <v>22</v>
      </c>
      <c r="B38" s="68">
        <v>24174</v>
      </c>
      <c r="C38" s="69">
        <v>26902</v>
      </c>
      <c r="D38" s="70">
        <v>20665</v>
      </c>
      <c r="E38" s="71">
        <f t="shared" si="1"/>
        <v>6237</v>
      </c>
    </row>
  </sheetData>
  <mergeCells count="7">
    <mergeCell ref="E22:E23"/>
    <mergeCell ref="A22:A23"/>
    <mergeCell ref="B2:B3"/>
    <mergeCell ref="A2:A3"/>
    <mergeCell ref="C2:C3"/>
    <mergeCell ref="D2:D3"/>
    <mergeCell ref="B22:D22"/>
  </mergeCells>
  <conditionalFormatting sqref="D4:D18">
    <cfRule type="iconSet" priority="11">
      <iconSet iconSet="3Arrows">
        <cfvo type="percent" val="0"/>
        <cfvo type="num" val="-2000"/>
        <cfvo type="num" val="2000" gte="0"/>
      </iconSet>
    </cfRule>
  </conditionalFormatting>
  <conditionalFormatting sqref="E24:E38">
    <cfRule type="iconSet" priority="4">
      <iconSet iconSet="3Symbols2" reverse="1">
        <cfvo type="percent" val="0"/>
        <cfvo type="num" val="5000"/>
        <cfvo type="num" val="6000"/>
      </iconSet>
    </cfRule>
  </conditionalFormatting>
  <conditionalFormatting sqref="B5:B18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24:B38">
    <cfRule type="iconSet" priority="1">
      <iconSet iconSet="5Rating">
        <cfvo type="percent" val="0"/>
        <cfvo type="num" val="21000"/>
        <cfvo type="num" val="24000"/>
        <cfvo type="num" val="27000"/>
        <cfvo type="num" val="30000"/>
      </iconSet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pravidla</vt:lpstr>
      <vt:lpstr>datová čára</vt:lpstr>
      <vt:lpstr>barevná čára</vt:lpstr>
      <vt:lpstr>ikony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dcterms:created xsi:type="dcterms:W3CDTF">2012-07-17T10:34:30Z</dcterms:created>
  <dcterms:modified xsi:type="dcterms:W3CDTF">2012-07-17T13:25:59Z</dcterms:modified>
</cp:coreProperties>
</file>